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raftkingsinc-my.sharepoint.com/personal/j_decristofaro_draftkings_com/Documents/Investor Relations/2023 Investor Day/2023 Investor Day Drafts/2023 Investor Day Excel Template/"/>
    </mc:Choice>
  </mc:AlternateContent>
  <xr:revisionPtr revIDLastSave="0" documentId="8_{1033E02D-F930-46BA-97A4-C291680A04E6}" xr6:coauthVersionLast="47" xr6:coauthVersionMax="47" xr10:uidLastSave="{00000000-0000-0000-0000-000000000000}"/>
  <bookViews>
    <workbookView xWindow="28680" yWindow="-120" windowWidth="29040" windowHeight="15840" xr2:uid="{C5F8B7CB-119A-4D2A-A0C3-2AD4742A271E}"/>
  </bookViews>
  <sheets>
    <sheet name="Disclaimer" sheetId="3" r:id="rId1"/>
    <sheet name="Enterprise" sheetId="1" r:id="rId2"/>
    <sheet name="Driver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I4" i="1" l="1"/>
  <c r="G4" i="1"/>
  <c r="E4" i="1"/>
  <c r="D4" i="1"/>
  <c r="C4" i="1"/>
  <c r="B4" i="1"/>
  <c r="D5" i="1"/>
  <c r="C5" i="1"/>
  <c r="B5" i="1"/>
  <c r="D6" i="1"/>
  <c r="C6" i="1"/>
  <c r="B6" i="1"/>
  <c r="D7" i="1"/>
  <c r="C7" i="1"/>
  <c r="B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Delalio</author>
  </authors>
  <commentList>
    <comment ref="D30" authorId="0" shapeId="0" xr:uid="{10213C92-F418-435B-B49B-6BA9C11295B6}">
      <text>
        <r>
          <rPr>
            <sz val="12"/>
            <color indexed="81"/>
            <rFont val="Open Sans"/>
            <family val="2"/>
          </rPr>
          <t>Includes $10M of external marketing associated with the launch of Golden Nugget Online Gaming in Pennsylvania</t>
        </r>
      </text>
    </comment>
  </commentList>
</comments>
</file>

<file path=xl/sharedStrings.xml><?xml version="1.0" encoding="utf-8"?>
<sst xmlns="http://schemas.openxmlformats.org/spreadsheetml/2006/main" count="75" uniqueCount="32">
  <si>
    <t>Based on Guidance Range Midpoints</t>
  </si>
  <si>
    <t>2021A</t>
  </si>
  <si>
    <t>2022A</t>
  </si>
  <si>
    <t>2023E</t>
  </si>
  <si>
    <t>2024E</t>
  </si>
  <si>
    <t>//</t>
  </si>
  <si>
    <t>2026E</t>
  </si>
  <si>
    <t>2028E</t>
  </si>
  <si>
    <t>Net Revenue</t>
  </si>
  <si>
    <t>Adjusted Gross Profit</t>
  </si>
  <si>
    <t>External Marketing</t>
  </si>
  <si>
    <t>Contribution Profit</t>
  </si>
  <si>
    <t>Adjusted EBITDA</t>
  </si>
  <si>
    <t>2018-2019 State Vintage</t>
  </si>
  <si>
    <t>2020-2021 State Vintage</t>
  </si>
  <si>
    <t>2022-2023 State Vintage</t>
  </si>
  <si>
    <t>DFS and Other</t>
  </si>
  <si>
    <t>Adjusted Gross Margin</t>
  </si>
  <si>
    <t>NA</t>
  </si>
  <si>
    <t>Fixed Expenses</t>
  </si>
  <si>
    <t>DraftKings</t>
  </si>
  <si>
    <t>Total</t>
  </si>
  <si>
    <t>No Offer or Solicitation</t>
  </si>
  <si>
    <t>This document does not constitute a solicitation of a proxy, consent or authorization with respect to any securities of DraftKings Inc. (“DraftKings”, “the Company”, “we” or “us”). This document also does not constitute an offer to sell or the solicitation of an offer to buy securities, nor will there be any sale of securities in any state or jurisdiction in which such offer, solicitation or sale would be unlawful prior to registration or qualification under the securities laws of any such jurisdiction. No offering of securities will be made except by means of a prospectus meeting the requirements of the Securities Act of 1933, as amended, or an exemption therefrom.</t>
  </si>
  <si>
    <t>Non-GAAP Financial Measures and Projected Financial Information</t>
  </si>
  <si>
    <t>This document includes certain non-GAAP financial measures, including Adjusted EBITDA, Adjusted Gross Profit, Adjusted Gross Margin and Contribution Profit, which we use to supplement our results presented in accordance with U.S. generally accepted accounting principles (“GAAP”). These non-GAAP financial measures, which may not be comparable to other similarly titled measures of performance used by other companies, are presented to enhance investors’ overall understanding of our financial performance and should not be considered a substitute for, or superior to, the financial information prepared and presented in accordance with GAAP. We define and calculate Adjusted EBITDA as net loss before the impact of interest income or expense (net), income tax provision or benefit, and depreciation and amortization, and further adjusted for the following items: stock-based compensation; transaction-related costs; litigation, settlement and related costs; advocacy and other related legal expenses; gain or loss on remeasurement of warrant liabilities; and other non-recurring and non-operating costs or income. We define and calculate Adjusted Gross Margin as Adjusted Gross Profit (which we define and calculate as Gross Profit before the impact of amortization of acquired intangible assets; depreciation and amortization; and stock-based compensation) divided by net revenue. We define and calculate Contribution Profit as Adjusted Gross Profit less external marketing expense. Reconciliations of Adjusted EBITDA, Adjusted Gross Profit, Adjusted Gross Margin and Contribution Profit to their most directly comparable financial measures calculated in accordance with GAAP are provided in the Financial Reconciliation section of the Investor Day deck posted on our website.</t>
  </si>
  <si>
    <t>This document contains financial forecasts, which were prepared in good faith by DraftKings on a basis believed to be reasonable as of November 14, 2023. Such financial forecasts have not been prepared in conformity with GAAP. DraftKings’ independent auditors have not audited, reviewed, compiled or performed any procedures with respect to the projections for the purpose of their inclusion in this document and accordingly, they have not expressed an opinion nor provided any other form of assurance with respect thereto for the purpose of this presentation. These projections are for illustrative purposes only and should not be relied upon as being necessarily indicative of future results. Certain of the above-mentioned projected information has been provided for purposes of providing comparisons with historical data. The assumptions and estimates underlying the prospective financial information are inherently uncertain and are subject to a wide variety of significant business, economic and competitive risks and uncertainties that could cause actual results to differ materially from those contained in the prospective financial information. Projections are inherently uncertain due to a number of factors outside of DraftKings’ control. Accordingly, there can be no assurance that the prospective results are indicative of the future performance of DraftKings or that actual results will not differ materially from those presented in the prospective financial information. Inclusion of the prospective financial information in this document should not be regarded as a representation by any person that the results contained in the prospective financial information will be achieved.</t>
  </si>
  <si>
    <t>$ Millions</t>
  </si>
  <si>
    <t>Handle</t>
  </si>
  <si>
    <t>Equals Adjusted EBITDA Less Contribution Profit</t>
  </si>
  <si>
    <t>Equals DFS and Other Adjusted Gross Profit / DFS and Other Net Revenue</t>
  </si>
  <si>
    <t>Equals DFS and Other Contribution Profit Less DFS and Other Adjusted Gross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</si>
</sst>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_);\(&quot;$&quot;#,##0\)"/>
  </numFmts>
  <fonts count="15" x14ac:knownFonts="1">
    <font>
      <sz val="11"/>
      <color theme="1"/>
      <name val="Calibri"/>
      <family val="2"/>
      <scheme val="minor"/>
    </font>
    <font>
      <sz val="11"/>
      <color theme="1"/>
      <name val="Calibri"/>
      <family val="2"/>
      <scheme val="minor"/>
    </font>
    <font>
      <b/>
      <i/>
      <sz val="12"/>
      <color theme="0"/>
      <name val="Open Sans"/>
      <family val="2"/>
    </font>
    <font>
      <b/>
      <sz val="12"/>
      <color theme="0"/>
      <name val="Open Sans"/>
      <family val="2"/>
    </font>
    <font>
      <b/>
      <sz val="12"/>
      <color theme="1"/>
      <name val="Open Sans"/>
      <family val="2"/>
    </font>
    <font>
      <sz val="12"/>
      <color theme="1"/>
      <name val="Open Sans"/>
      <family val="2"/>
    </font>
    <font>
      <b/>
      <u/>
      <sz val="12"/>
      <color theme="1"/>
      <name val="Open Sans"/>
      <family val="2"/>
    </font>
    <font>
      <sz val="12"/>
      <name val="Open Sans"/>
      <family val="2"/>
    </font>
    <font>
      <b/>
      <sz val="12"/>
      <name val="Open Sans"/>
      <family val="2"/>
    </font>
    <font>
      <i/>
      <sz val="12"/>
      <name val="Open Sans"/>
      <family val="2"/>
    </font>
    <font>
      <b/>
      <u/>
      <sz val="12"/>
      <name val="Open Sans"/>
      <family val="2"/>
    </font>
    <font>
      <sz val="12"/>
      <color indexed="81"/>
      <name val="Open Sans"/>
      <family val="2"/>
    </font>
    <font>
      <b/>
      <sz val="10"/>
      <name val="Open Sans"/>
      <family val="2"/>
    </font>
    <font>
      <sz val="10"/>
      <color theme="1"/>
      <name val="Open Sans"/>
      <family val="2"/>
    </font>
    <font>
      <sz val="10"/>
      <name val="Open Sans"/>
      <family val="2"/>
    </font>
  </fonts>
  <fills count="4">
    <fill>
      <patternFill patternType="none"/>
    </fill>
    <fill>
      <patternFill patternType="gray125"/>
    </fill>
    <fill>
      <patternFill patternType="solid">
        <fgColor rgb="FF61B510"/>
        <bgColor indexed="64"/>
      </patternFill>
    </fill>
    <fill>
      <patternFill patternType="solid">
        <fgColor theme="0" tint="-0.14999847407452621"/>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0"/>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0" fontId="2" fillId="2" borderId="0" xfId="0" applyFont="1" applyFill="1" applyAlignment="1">
      <alignment horizontal="left"/>
    </xf>
    <xf numFmtId="0" fontId="3" fillId="2" borderId="0" xfId="0" applyFont="1" applyFill="1" applyAlignment="1">
      <alignment horizontal="center"/>
    </xf>
    <xf numFmtId="0" fontId="6" fillId="0" borderId="0" xfId="0" applyFont="1"/>
    <xf numFmtId="0" fontId="5" fillId="0" borderId="0" xfId="0" applyFont="1"/>
    <xf numFmtId="0" fontId="7" fillId="0" borderId="0" xfId="0" applyFont="1"/>
    <xf numFmtId="5" fontId="7" fillId="0" borderId="0" xfId="0" applyNumberFormat="1" applyFont="1" applyAlignment="1">
      <alignment horizontal="center"/>
    </xf>
    <xf numFmtId="0" fontId="8" fillId="0" borderId="1" xfId="0" applyFont="1" applyBorder="1"/>
    <xf numFmtId="5" fontId="8" fillId="0" borderId="2" xfId="0" applyNumberFormat="1" applyFont="1" applyBorder="1" applyAlignment="1">
      <alignment horizontal="center"/>
    </xf>
    <xf numFmtId="0" fontId="8" fillId="0" borderId="2" xfId="0" applyFont="1" applyBorder="1"/>
    <xf numFmtId="0" fontId="8" fillId="0" borderId="0" xfId="0" applyFont="1"/>
    <xf numFmtId="0" fontId="8" fillId="0" borderId="0" xfId="0" applyFont="1" applyAlignment="1">
      <alignment horizontal="center"/>
    </xf>
    <xf numFmtId="0" fontId="9" fillId="0" borderId="0" xfId="0" applyFont="1"/>
    <xf numFmtId="5" fontId="9" fillId="0" borderId="0" xfId="0" applyNumberFormat="1" applyFont="1" applyAlignment="1">
      <alignment horizontal="center"/>
    </xf>
    <xf numFmtId="0" fontId="10" fillId="0" borderId="0" xfId="0" applyFont="1"/>
    <xf numFmtId="0" fontId="7" fillId="0" borderId="2" xfId="0" applyFont="1" applyBorder="1"/>
    <xf numFmtId="0" fontId="7" fillId="0" borderId="3" xfId="0" applyFont="1" applyBorder="1"/>
    <xf numFmtId="5" fontId="8" fillId="0" borderId="0" xfId="0" applyNumberFormat="1" applyFont="1" applyAlignment="1">
      <alignment horizontal="center"/>
    </xf>
    <xf numFmtId="9" fontId="8" fillId="0" borderId="2" xfId="1" applyFont="1" applyBorder="1" applyAlignment="1">
      <alignment horizontal="center"/>
    </xf>
    <xf numFmtId="5" fontId="7" fillId="0" borderId="0" xfId="0" applyNumberFormat="1" applyFont="1"/>
    <xf numFmtId="9" fontId="8" fillId="0" borderId="0" xfId="1" applyFont="1" applyBorder="1" applyAlignment="1">
      <alignment horizontal="center"/>
    </xf>
    <xf numFmtId="5" fontId="7" fillId="0" borderId="0" xfId="0" applyNumberFormat="1" applyFont="1" applyFill="1" applyAlignment="1">
      <alignment horizontal="center"/>
    </xf>
    <xf numFmtId="0" fontId="7" fillId="0" borderId="0" xfId="0" applyFont="1" applyFill="1"/>
    <xf numFmtId="5" fontId="8" fillId="0" borderId="2" xfId="0" applyNumberFormat="1" applyFont="1" applyFill="1" applyBorder="1" applyAlignment="1">
      <alignment horizontal="center"/>
    </xf>
    <xf numFmtId="5" fontId="8" fillId="0" borderId="3" xfId="0" applyNumberFormat="1" applyFont="1" applyFill="1" applyBorder="1" applyAlignment="1">
      <alignment horizontal="center"/>
    </xf>
    <xf numFmtId="0" fontId="7" fillId="0" borderId="2" xfId="0" applyFont="1" applyFill="1" applyBorder="1"/>
    <xf numFmtId="5" fontId="9" fillId="0" borderId="0" xfId="0" applyNumberFormat="1" applyFont="1" applyFill="1" applyAlignment="1">
      <alignment horizontal="center"/>
    </xf>
    <xf numFmtId="9" fontId="7" fillId="0" borderId="0" xfId="1" applyFont="1" applyFill="1" applyAlignment="1">
      <alignment horizontal="center"/>
    </xf>
    <xf numFmtId="9" fontId="8" fillId="0" borderId="2" xfId="1" applyFont="1" applyFill="1" applyBorder="1" applyAlignment="1">
      <alignment horizontal="center"/>
    </xf>
    <xf numFmtId="0" fontId="4" fillId="0" borderId="0" xfId="0" applyFont="1" applyFill="1" applyAlignment="1">
      <alignment horizontal="center"/>
    </xf>
    <xf numFmtId="0" fontId="5" fillId="0" borderId="0" xfId="0" applyFont="1" applyFill="1"/>
    <xf numFmtId="0" fontId="8" fillId="0" borderId="0" xfId="0" applyFont="1" applyFill="1"/>
    <xf numFmtId="0" fontId="8" fillId="0" borderId="0" xfId="0" applyFont="1" applyFill="1" applyAlignment="1">
      <alignment horizontal="center"/>
    </xf>
    <xf numFmtId="0" fontId="10" fillId="0" borderId="0" xfId="0" applyFont="1" applyFill="1"/>
    <xf numFmtId="0" fontId="9" fillId="0" borderId="0" xfId="0" applyFont="1" applyFill="1"/>
    <xf numFmtId="0" fontId="9" fillId="3" borderId="0" xfId="1" applyNumberFormat="1" applyFont="1" applyFill="1" applyAlignment="1">
      <alignment horizontal="centerContinuous"/>
    </xf>
    <xf numFmtId="9" fontId="9" fillId="0" borderId="0" xfId="1" applyFont="1" applyFill="1" applyAlignment="1">
      <alignment horizontal="center"/>
    </xf>
    <xf numFmtId="0" fontId="3" fillId="0" borderId="0" xfId="0" applyFont="1" applyFill="1" applyAlignment="1">
      <alignment horizontal="center"/>
    </xf>
    <xf numFmtId="0" fontId="3" fillId="0" borderId="0" xfId="0" quotePrefix="1" applyFont="1" applyFill="1" applyAlignment="1">
      <alignment horizontal="center"/>
    </xf>
    <xf numFmtId="0" fontId="12" fillId="0" borderId="0" xfId="0" applyFont="1"/>
    <xf numFmtId="0" fontId="13" fillId="0" borderId="0" xfId="0" applyFont="1"/>
    <xf numFmtId="0" fontId="14" fillId="0" borderId="0" xfId="0" applyFont="1" applyAlignment="1">
      <alignment wrapText="1"/>
    </xf>
    <xf numFmtId="0" fontId="12" fillId="0" borderId="0" xfId="0" applyFont="1" applyAlignment="1">
      <alignment vertical="center"/>
    </xf>
    <xf numFmtId="0" fontId="14" fillId="0" borderId="0" xfId="0" applyFont="1" applyAlignment="1">
      <alignment vertical="center" wrapText="1"/>
    </xf>
    <xf numFmtId="0" fontId="3" fillId="2" borderId="0" xfId="0" applyFont="1" applyFill="1" applyAlignment="1">
      <alignment horizontal="left"/>
    </xf>
    <xf numFmtId="0" fontId="2" fillId="2" borderId="4" xfId="0" applyFont="1" applyFill="1" applyBorder="1" applyAlignment="1">
      <alignment horizontal="centerContinuous"/>
    </xf>
    <xf numFmtId="0" fontId="3" fillId="2" borderId="4" xfId="0" applyFont="1" applyFill="1" applyBorder="1" applyAlignment="1">
      <alignment horizontal="centerContinuous"/>
    </xf>
    <xf numFmtId="5" fontId="5" fillId="0" borderId="0" xfId="0" applyNumberFormat="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D523-D337-49CE-9D40-E4068050331C}">
  <sheetPr>
    <tabColor theme="1"/>
  </sheetPr>
  <dimension ref="A1:A5"/>
  <sheetViews>
    <sheetView tabSelected="1" workbookViewId="0"/>
  </sheetViews>
  <sheetFormatPr defaultColWidth="200.6328125" defaultRowHeight="14.5" x14ac:dyDescent="0.4"/>
  <cols>
    <col min="1" max="1" width="101.6328125" style="40" customWidth="1"/>
    <col min="2" max="16384" width="200.6328125" style="40"/>
  </cols>
  <sheetData>
    <row r="1" spans="1:1" x14ac:dyDescent="0.4">
      <c r="A1" s="39" t="s">
        <v>22</v>
      </c>
    </row>
    <row r="2" spans="1:1" ht="87" x14ac:dyDescent="0.4">
      <c r="A2" s="41" t="s">
        <v>23</v>
      </c>
    </row>
    <row r="3" spans="1:1" x14ac:dyDescent="0.4">
      <c r="A3" s="42" t="s">
        <v>24</v>
      </c>
    </row>
    <row r="4" spans="1:1" ht="232" x14ac:dyDescent="0.4">
      <c r="A4" s="43" t="s">
        <v>25</v>
      </c>
    </row>
    <row r="5" spans="1:1" ht="217.5" x14ac:dyDescent="0.4">
      <c r="A5" s="43"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343E-DA7A-4B12-ADD4-393BA068D1C8}">
  <sheetPr>
    <tabColor theme="1"/>
  </sheetPr>
  <dimension ref="A1:K103"/>
  <sheetViews>
    <sheetView showGridLines="0" zoomScaleNormal="100" workbookViewId="0"/>
  </sheetViews>
  <sheetFormatPr defaultColWidth="8.81640625" defaultRowHeight="18" x14ac:dyDescent="0.5"/>
  <cols>
    <col min="1" max="1" width="34.7265625" style="4" bestFit="1" customWidth="1"/>
    <col min="2" max="9" width="10.6328125" style="4" customWidth="1"/>
    <col min="10" max="11" width="20.6328125" style="30" customWidth="1"/>
    <col min="12" max="16384" width="8.81640625" style="30"/>
  </cols>
  <sheetData>
    <row r="1" spans="1:11" s="2" customFormat="1" ht="18.5" thickBot="1" x14ac:dyDescent="0.55000000000000004">
      <c r="A1" s="44" t="s">
        <v>27</v>
      </c>
      <c r="D1" s="45" t="s">
        <v>0</v>
      </c>
      <c r="E1" s="46"/>
      <c r="F1" s="46"/>
      <c r="G1" s="46"/>
      <c r="H1" s="46"/>
      <c r="I1" s="46"/>
    </row>
    <row r="2" spans="1:11" s="2" customFormat="1" ht="18.5" thickTop="1" x14ac:dyDescent="0.5">
      <c r="A2" s="1"/>
      <c r="B2" s="2" t="s">
        <v>1</v>
      </c>
      <c r="C2" s="2" t="s">
        <v>2</v>
      </c>
      <c r="D2" s="2" t="s">
        <v>3</v>
      </c>
      <c r="E2" s="2" t="s">
        <v>4</v>
      </c>
      <c r="F2" s="2" t="s">
        <v>5</v>
      </c>
      <c r="G2" s="2" t="s">
        <v>6</v>
      </c>
      <c r="H2" s="2" t="s">
        <v>5</v>
      </c>
      <c r="I2" s="2" t="s">
        <v>7</v>
      </c>
    </row>
    <row r="3" spans="1:11" x14ac:dyDescent="0.5">
      <c r="A3" s="3" t="s">
        <v>20</v>
      </c>
    </row>
    <row r="4" spans="1:11" s="22" customFormat="1" x14ac:dyDescent="0.5">
      <c r="A4" s="5" t="s">
        <v>8</v>
      </c>
      <c r="B4" s="21">
        <f>Drivers!B13</f>
        <v>1296</v>
      </c>
      <c r="C4" s="21">
        <f>Drivers!C13</f>
        <v>2240</v>
      </c>
      <c r="D4" s="21">
        <f>Drivers!D13</f>
        <v>3695</v>
      </c>
      <c r="E4" s="21">
        <f>Drivers!E13</f>
        <v>4650</v>
      </c>
      <c r="G4" s="21">
        <f>Drivers!G13</f>
        <v>6200</v>
      </c>
      <c r="I4" s="21">
        <f>Drivers!I13</f>
        <v>7100</v>
      </c>
    </row>
    <row r="5" spans="1:11" s="22" customFormat="1" x14ac:dyDescent="0.5">
      <c r="A5" s="5" t="s">
        <v>9</v>
      </c>
      <c r="B5" s="21">
        <f>Drivers!B20</f>
        <v>616</v>
      </c>
      <c r="C5" s="21">
        <f>Drivers!C20</f>
        <v>912</v>
      </c>
      <c r="D5" s="21">
        <f>Drivers!D20</f>
        <v>1635</v>
      </c>
      <c r="E5" s="6"/>
      <c r="F5" s="5"/>
      <c r="G5" s="5"/>
      <c r="H5" s="5"/>
      <c r="I5" s="5"/>
    </row>
    <row r="6" spans="1:11" s="22" customFormat="1" x14ac:dyDescent="0.5">
      <c r="A6" s="5" t="s">
        <v>10</v>
      </c>
      <c r="B6" s="21">
        <f>Drivers!B34</f>
        <v>-713</v>
      </c>
      <c r="C6" s="21">
        <f>Drivers!C34</f>
        <v>-807</v>
      </c>
      <c r="D6" s="21">
        <f>Drivers!D34</f>
        <v>-850</v>
      </c>
      <c r="E6" s="6"/>
      <c r="F6" s="5"/>
      <c r="G6" s="5"/>
      <c r="H6" s="5"/>
      <c r="I6" s="5"/>
    </row>
    <row r="7" spans="1:11" s="22" customFormat="1" x14ac:dyDescent="0.5">
      <c r="A7" s="5" t="s">
        <v>11</v>
      </c>
      <c r="B7" s="21">
        <f>Drivers!B41</f>
        <v>-97</v>
      </c>
      <c r="C7" s="21">
        <f>Drivers!C41</f>
        <v>105</v>
      </c>
      <c r="D7" s="21">
        <f>Drivers!D41</f>
        <v>785</v>
      </c>
      <c r="E7" s="5"/>
      <c r="F7" s="5"/>
      <c r="G7" s="5"/>
      <c r="H7" s="5"/>
      <c r="I7" s="5"/>
    </row>
    <row r="8" spans="1:11" s="22" customFormat="1" ht="18.5" thickBot="1" x14ac:dyDescent="0.55000000000000004">
      <c r="A8" s="5" t="s">
        <v>19</v>
      </c>
      <c r="B8" s="35" t="s">
        <v>29</v>
      </c>
      <c r="C8" s="35"/>
      <c r="D8" s="35"/>
      <c r="E8" s="35"/>
      <c r="F8" s="35"/>
      <c r="G8" s="35"/>
      <c r="H8" s="35"/>
      <c r="I8" s="35"/>
    </row>
    <row r="9" spans="1:11" s="31" customFormat="1" ht="18.5" thickBot="1" x14ac:dyDescent="0.55000000000000004">
      <c r="A9" s="7" t="s">
        <v>12</v>
      </c>
      <c r="B9" s="23">
        <v>-676</v>
      </c>
      <c r="C9" s="23">
        <v>-722</v>
      </c>
      <c r="D9" s="23">
        <v>-105</v>
      </c>
      <c r="E9" s="23">
        <v>400</v>
      </c>
      <c r="F9" s="8"/>
      <c r="G9" s="23">
        <v>1400</v>
      </c>
      <c r="H9" s="9"/>
      <c r="I9" s="24">
        <v>2100</v>
      </c>
    </row>
    <row r="10" spans="1:11" s="22" customFormat="1" x14ac:dyDescent="0.5">
      <c r="A10" s="12"/>
      <c r="B10" s="13"/>
      <c r="C10" s="13"/>
      <c r="D10" s="13"/>
      <c r="E10" s="11"/>
      <c r="F10" s="11"/>
      <c r="G10" s="11"/>
      <c r="H10" s="11"/>
      <c r="I10" s="11"/>
      <c r="J10" s="32"/>
      <c r="K10" s="32"/>
    </row>
    <row r="11" spans="1:11" x14ac:dyDescent="0.5">
      <c r="B11" s="47"/>
      <c r="C11" s="47"/>
      <c r="D11" s="47"/>
    </row>
    <row r="12" spans="1:11" x14ac:dyDescent="0.5">
      <c r="B12" s="47"/>
    </row>
    <row r="100" spans="1:9" s="22" customFormat="1" x14ac:dyDescent="0.5">
      <c r="A100" s="5"/>
      <c r="B100" s="5"/>
      <c r="C100" s="5"/>
      <c r="D100" s="5"/>
      <c r="E100" s="5"/>
      <c r="F100" s="5"/>
      <c r="G100" s="5"/>
      <c r="H100" s="5"/>
      <c r="I100" s="5"/>
    </row>
    <row r="101" spans="1:9" s="22" customFormat="1" x14ac:dyDescent="0.5">
      <c r="A101" s="5"/>
      <c r="B101" s="5"/>
      <c r="C101" s="5"/>
      <c r="D101" s="5"/>
      <c r="E101" s="5"/>
      <c r="F101" s="5"/>
      <c r="G101" s="5"/>
      <c r="H101" s="5"/>
      <c r="I101" s="5"/>
    </row>
    <row r="102" spans="1:9" s="22" customFormat="1" x14ac:dyDescent="0.5">
      <c r="A102" s="5"/>
      <c r="B102" s="5"/>
      <c r="C102" s="5"/>
      <c r="D102" s="5"/>
      <c r="E102" s="5"/>
      <c r="F102" s="5"/>
      <c r="G102" s="5"/>
      <c r="H102" s="5"/>
      <c r="I102" s="5"/>
    </row>
    <row r="103" spans="1:9" s="22" customFormat="1" x14ac:dyDescent="0.5">
      <c r="A103" s="5"/>
      <c r="B103" s="5"/>
      <c r="C103" s="5"/>
      <c r="D103" s="5"/>
      <c r="E103" s="5"/>
      <c r="F103" s="5"/>
      <c r="G103" s="5"/>
      <c r="H103" s="5"/>
      <c r="I103"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8D6E-B5B1-4700-B593-DBD80C25110E}">
  <sheetPr>
    <tabColor theme="1"/>
  </sheetPr>
  <dimension ref="A1:K91"/>
  <sheetViews>
    <sheetView showGridLines="0" workbookViewId="0">
      <pane xSplit="1" ySplit="2" topLeftCell="B3" activePane="bottomRight" state="frozen"/>
      <selection activeCell="D29" sqref="D29"/>
      <selection pane="topRight" activeCell="D29" sqref="D29"/>
      <selection pane="bottomLeft" activeCell="D29" sqref="D29"/>
      <selection pane="bottomRight"/>
    </sheetView>
  </sheetViews>
  <sheetFormatPr defaultRowHeight="14.5" x14ac:dyDescent="0.35"/>
  <cols>
    <col min="1" max="1" width="34.7265625" bestFit="1" customWidth="1"/>
    <col min="2" max="9" width="10.6328125" customWidth="1"/>
  </cols>
  <sheetData>
    <row r="1" spans="1:11" s="2" customFormat="1" ht="18.5" thickBot="1" x14ac:dyDescent="0.55000000000000004">
      <c r="A1" s="44" t="s">
        <v>27</v>
      </c>
      <c r="D1" s="45" t="s">
        <v>0</v>
      </c>
      <c r="E1" s="46"/>
      <c r="F1" s="46"/>
      <c r="G1" s="46"/>
      <c r="H1" s="46"/>
      <c r="I1" s="46"/>
    </row>
    <row r="2" spans="1:11" s="2" customFormat="1" ht="18.5" thickTop="1" x14ac:dyDescent="0.5">
      <c r="A2" s="1"/>
      <c r="B2" s="2" t="s">
        <v>1</v>
      </c>
      <c r="C2" s="2" t="s">
        <v>2</v>
      </c>
      <c r="D2" s="2" t="s">
        <v>3</v>
      </c>
      <c r="E2" s="2" t="s">
        <v>4</v>
      </c>
      <c r="F2" s="2" t="s">
        <v>5</v>
      </c>
      <c r="G2" s="2" t="s">
        <v>6</v>
      </c>
      <c r="H2" s="2" t="s">
        <v>5</v>
      </c>
      <c r="I2" s="2" t="s">
        <v>7</v>
      </c>
    </row>
    <row r="3" spans="1:11" s="22" customFormat="1" ht="18" x14ac:dyDescent="0.5">
      <c r="A3" s="14" t="s">
        <v>28</v>
      </c>
      <c r="B3" s="11"/>
      <c r="C3" s="11"/>
      <c r="D3" s="11"/>
      <c r="E3" s="11"/>
      <c r="F3" s="11"/>
      <c r="G3" s="11"/>
      <c r="H3" s="11"/>
      <c r="I3" s="11"/>
      <c r="J3" s="32"/>
      <c r="K3" s="32"/>
    </row>
    <row r="4" spans="1:11" s="22" customFormat="1" ht="18" x14ac:dyDescent="0.5">
      <c r="A4" s="5" t="s">
        <v>13</v>
      </c>
      <c r="B4" s="21">
        <v>25000</v>
      </c>
      <c r="C4" s="21">
        <v>35000</v>
      </c>
      <c r="D4" s="21">
        <v>45000</v>
      </c>
      <c r="E4" s="11"/>
      <c r="F4" s="11"/>
      <c r="G4" s="11"/>
      <c r="H4" s="11"/>
      <c r="I4" s="11"/>
      <c r="J4" s="32"/>
      <c r="K4" s="32"/>
    </row>
    <row r="5" spans="1:11" s="22" customFormat="1" ht="18" x14ac:dyDescent="0.5">
      <c r="A5" s="5" t="s">
        <v>14</v>
      </c>
      <c r="B5" s="21">
        <v>16000</v>
      </c>
      <c r="C5" s="21">
        <v>28000</v>
      </c>
      <c r="D5" s="21">
        <v>37000</v>
      </c>
      <c r="E5" s="11"/>
      <c r="F5" s="11"/>
      <c r="G5" s="11"/>
      <c r="H5" s="11"/>
      <c r="I5" s="11"/>
      <c r="J5" s="32"/>
      <c r="K5" s="32"/>
    </row>
    <row r="6" spans="1:11" s="22" customFormat="1" ht="18" x14ac:dyDescent="0.5">
      <c r="A6" s="5" t="s">
        <v>15</v>
      </c>
      <c r="B6" s="26" t="s">
        <v>18</v>
      </c>
      <c r="C6" s="21">
        <v>7000</v>
      </c>
      <c r="D6" s="21">
        <v>17000</v>
      </c>
      <c r="E6" s="11"/>
      <c r="F6" s="11"/>
      <c r="G6" s="11"/>
      <c r="H6" s="11"/>
      <c r="I6" s="11"/>
      <c r="J6" s="32"/>
      <c r="K6" s="32"/>
    </row>
    <row r="7" spans="1:11" s="30" customFormat="1" ht="18" x14ac:dyDescent="0.5">
      <c r="A7" s="5"/>
      <c r="B7" s="37"/>
      <c r="C7" s="37"/>
      <c r="D7" s="37"/>
      <c r="E7" s="37"/>
      <c r="F7" s="38"/>
      <c r="G7" s="37"/>
      <c r="H7" s="38"/>
      <c r="I7" s="37"/>
      <c r="J7" s="29"/>
    </row>
    <row r="8" spans="1:11" s="22" customFormat="1" ht="18" x14ac:dyDescent="0.5">
      <c r="A8" s="14" t="s">
        <v>8</v>
      </c>
      <c r="B8" s="5"/>
      <c r="C8" s="5"/>
      <c r="D8" s="5"/>
      <c r="E8" s="5"/>
      <c r="F8" s="5"/>
      <c r="G8" s="5"/>
      <c r="H8" s="5"/>
      <c r="I8" s="5"/>
      <c r="K8" s="33"/>
    </row>
    <row r="9" spans="1:11" s="22" customFormat="1" ht="18" x14ac:dyDescent="0.5">
      <c r="A9" s="5" t="s">
        <v>13</v>
      </c>
      <c r="B9" s="21">
        <v>517</v>
      </c>
      <c r="C9" s="21">
        <v>775</v>
      </c>
      <c r="D9" s="21">
        <v>1163</v>
      </c>
      <c r="G9" s="21"/>
    </row>
    <row r="10" spans="1:11" s="22" customFormat="1" ht="18" x14ac:dyDescent="0.5">
      <c r="A10" s="5" t="s">
        <v>14</v>
      </c>
      <c r="B10" s="21">
        <v>336</v>
      </c>
      <c r="C10" s="21">
        <v>784</v>
      </c>
      <c r="D10" s="21">
        <v>1215</v>
      </c>
    </row>
    <row r="11" spans="1:11" s="22" customFormat="1" ht="18" x14ac:dyDescent="0.5">
      <c r="A11" s="5" t="s">
        <v>15</v>
      </c>
      <c r="B11" s="26" t="s">
        <v>18</v>
      </c>
      <c r="C11" s="21">
        <v>279</v>
      </c>
      <c r="D11" s="21">
        <v>921</v>
      </c>
    </row>
    <row r="12" spans="1:11" s="22" customFormat="1" ht="18.5" thickBot="1" x14ac:dyDescent="0.55000000000000004">
      <c r="A12" s="5" t="s">
        <v>16</v>
      </c>
      <c r="B12" s="21">
        <v>443</v>
      </c>
      <c r="C12" s="21">
        <v>402</v>
      </c>
      <c r="D12" s="21">
        <v>396</v>
      </c>
    </row>
    <row r="13" spans="1:11" s="22" customFormat="1" ht="18.5" thickBot="1" x14ac:dyDescent="0.55000000000000004">
      <c r="A13" s="7" t="s">
        <v>21</v>
      </c>
      <c r="B13" s="23">
        <v>1296</v>
      </c>
      <c r="C13" s="23">
        <v>2240</v>
      </c>
      <c r="D13" s="23">
        <v>3695</v>
      </c>
      <c r="E13" s="23">
        <v>4650</v>
      </c>
      <c r="F13" s="23"/>
      <c r="G13" s="23">
        <v>6200</v>
      </c>
      <c r="H13" s="25"/>
      <c r="I13" s="24">
        <v>7100</v>
      </c>
    </row>
    <row r="14" spans="1:11" s="34" customFormat="1" ht="18" x14ac:dyDescent="0.5">
      <c r="A14" s="12"/>
      <c r="B14" s="12"/>
      <c r="C14" s="12"/>
      <c r="D14" s="12"/>
      <c r="E14" s="12"/>
      <c r="F14" s="12"/>
      <c r="G14" s="12"/>
      <c r="H14" s="12"/>
      <c r="I14" s="12"/>
    </row>
    <row r="15" spans="1:11" s="22" customFormat="1" ht="18" x14ac:dyDescent="0.5">
      <c r="A15" s="14" t="s">
        <v>9</v>
      </c>
      <c r="B15" s="5"/>
      <c r="C15" s="5"/>
      <c r="D15" s="5"/>
      <c r="E15" s="5"/>
      <c r="F15" s="5"/>
      <c r="G15" s="5"/>
      <c r="H15" s="5"/>
      <c r="I15" s="5"/>
    </row>
    <row r="16" spans="1:11" s="22" customFormat="1" ht="18" x14ac:dyDescent="0.5">
      <c r="A16" s="5" t="s">
        <v>13</v>
      </c>
      <c r="B16" s="21">
        <v>192</v>
      </c>
      <c r="C16" s="21">
        <v>321</v>
      </c>
      <c r="D16" s="21">
        <v>530</v>
      </c>
      <c r="E16" s="5"/>
      <c r="F16" s="5"/>
      <c r="G16" s="5"/>
      <c r="H16" s="5"/>
      <c r="I16" s="5"/>
    </row>
    <row r="17" spans="1:9" s="22" customFormat="1" ht="18" x14ac:dyDescent="0.5">
      <c r="A17" s="5" t="s">
        <v>14</v>
      </c>
      <c r="B17" s="21">
        <v>94</v>
      </c>
      <c r="C17" s="21">
        <v>335</v>
      </c>
      <c r="D17" s="21">
        <v>582</v>
      </c>
      <c r="E17" s="5"/>
      <c r="F17" s="5"/>
      <c r="G17" s="5"/>
      <c r="H17" s="5"/>
      <c r="I17" s="5"/>
    </row>
    <row r="18" spans="1:9" s="22" customFormat="1" ht="18" x14ac:dyDescent="0.5">
      <c r="A18" s="5" t="s">
        <v>15</v>
      </c>
      <c r="B18" s="26" t="s">
        <v>18</v>
      </c>
      <c r="C18" s="21">
        <v>10</v>
      </c>
      <c r="D18" s="21">
        <v>279</v>
      </c>
      <c r="E18" s="5"/>
      <c r="F18" s="5"/>
      <c r="G18" s="5"/>
      <c r="H18" s="5"/>
      <c r="I18" s="5"/>
    </row>
    <row r="19" spans="1:9" s="22" customFormat="1" ht="18.5" thickBot="1" x14ac:dyDescent="0.55000000000000004">
      <c r="A19" s="5" t="s">
        <v>16</v>
      </c>
      <c r="B19" s="21">
        <v>330</v>
      </c>
      <c r="C19" s="21">
        <v>245</v>
      </c>
      <c r="D19" s="21">
        <v>244</v>
      </c>
      <c r="E19" s="5"/>
      <c r="F19" s="5"/>
      <c r="G19" s="5"/>
      <c r="H19" s="5"/>
      <c r="I19" s="5"/>
    </row>
    <row r="20" spans="1:9" s="22" customFormat="1" ht="18.5" thickBot="1" x14ac:dyDescent="0.55000000000000004">
      <c r="A20" s="7" t="s">
        <v>21</v>
      </c>
      <c r="B20" s="23">
        <v>616</v>
      </c>
      <c r="C20" s="23">
        <v>912</v>
      </c>
      <c r="D20" s="23">
        <v>1635</v>
      </c>
      <c r="E20" s="8"/>
      <c r="F20" s="8"/>
      <c r="G20" s="15"/>
      <c r="H20" s="15"/>
      <c r="I20" s="16"/>
    </row>
    <row r="21" spans="1:9" s="22" customFormat="1" ht="18" x14ac:dyDescent="0.5">
      <c r="A21" s="10"/>
      <c r="B21" s="17"/>
      <c r="C21" s="17"/>
      <c r="D21" s="17"/>
      <c r="E21" s="5"/>
      <c r="F21" s="5"/>
      <c r="G21" s="5"/>
      <c r="H21" s="5"/>
      <c r="I21" s="5"/>
    </row>
    <row r="22" spans="1:9" s="22" customFormat="1" ht="18" x14ac:dyDescent="0.5">
      <c r="A22" s="14" t="s">
        <v>17</v>
      </c>
      <c r="B22" s="17"/>
      <c r="C22" s="17"/>
      <c r="D22" s="17"/>
      <c r="E22" s="5"/>
      <c r="F22" s="5"/>
      <c r="G22" s="5"/>
      <c r="H22" s="5"/>
      <c r="I22" s="5"/>
    </row>
    <row r="23" spans="1:9" s="22" customFormat="1" ht="18" x14ac:dyDescent="0.5">
      <c r="A23" s="5" t="s">
        <v>13</v>
      </c>
      <c r="B23" s="27">
        <v>0.37</v>
      </c>
      <c r="C23" s="27">
        <v>0.41</v>
      </c>
      <c r="D23" s="27">
        <v>0.46</v>
      </c>
      <c r="E23" s="5"/>
      <c r="F23" s="5"/>
      <c r="G23" s="5"/>
      <c r="H23" s="5"/>
      <c r="I23" s="5"/>
    </row>
    <row r="24" spans="1:9" s="22" customFormat="1" ht="18" x14ac:dyDescent="0.5">
      <c r="A24" s="5" t="s">
        <v>14</v>
      </c>
      <c r="B24" s="27">
        <v>0.28000000000000003</v>
      </c>
      <c r="C24" s="27">
        <v>0.43</v>
      </c>
      <c r="D24" s="27">
        <v>0.48</v>
      </c>
      <c r="E24" s="5"/>
      <c r="F24" s="5"/>
      <c r="G24" s="5"/>
      <c r="H24" s="5"/>
      <c r="I24" s="5"/>
    </row>
    <row r="25" spans="1:9" s="22" customFormat="1" ht="18" x14ac:dyDescent="0.5">
      <c r="A25" s="5" t="s">
        <v>15</v>
      </c>
      <c r="B25" s="36" t="s">
        <v>18</v>
      </c>
      <c r="C25" s="27">
        <v>0.04</v>
      </c>
      <c r="D25" s="27">
        <v>0.3</v>
      </c>
      <c r="E25" s="5"/>
      <c r="F25" s="5"/>
      <c r="G25" s="5"/>
      <c r="H25" s="5"/>
      <c r="I25" s="5"/>
    </row>
    <row r="26" spans="1:9" s="22" customFormat="1" ht="18.5" thickBot="1" x14ac:dyDescent="0.55000000000000004">
      <c r="A26" s="5" t="s">
        <v>16</v>
      </c>
      <c r="B26" s="35" t="s">
        <v>30</v>
      </c>
      <c r="C26" s="35"/>
      <c r="D26" s="35"/>
      <c r="E26" s="35"/>
      <c r="F26" s="35"/>
      <c r="G26" s="35"/>
      <c r="H26" s="35"/>
      <c r="I26" s="35"/>
    </row>
    <row r="27" spans="1:9" s="22" customFormat="1" ht="18.5" thickBot="1" x14ac:dyDescent="0.55000000000000004">
      <c r="A27" s="7" t="s">
        <v>21</v>
      </c>
      <c r="B27" s="28">
        <v>0.48</v>
      </c>
      <c r="C27" s="28">
        <v>0.41</v>
      </c>
      <c r="D27" s="28">
        <v>0.44</v>
      </c>
      <c r="E27" s="28"/>
      <c r="F27" s="18"/>
      <c r="G27" s="15"/>
      <c r="H27" s="15"/>
      <c r="I27" s="16"/>
    </row>
    <row r="28" spans="1:9" s="22" customFormat="1" ht="18" x14ac:dyDescent="0.5">
      <c r="A28" s="10"/>
      <c r="B28" s="17"/>
      <c r="C28" s="17"/>
      <c r="D28" s="17"/>
      <c r="E28" s="5"/>
      <c r="F28" s="5"/>
      <c r="G28" s="5"/>
      <c r="H28" s="5"/>
      <c r="I28" s="5"/>
    </row>
    <row r="29" spans="1:9" s="22" customFormat="1" ht="18" x14ac:dyDescent="0.5">
      <c r="A29" s="14" t="s">
        <v>10</v>
      </c>
      <c r="B29" s="19"/>
      <c r="C29" s="19"/>
      <c r="D29" s="19"/>
      <c r="E29" s="5"/>
      <c r="F29" s="5"/>
      <c r="G29" s="5"/>
      <c r="H29" s="5"/>
      <c r="I29" s="5"/>
    </row>
    <row r="30" spans="1:9" s="22" customFormat="1" ht="18" x14ac:dyDescent="0.5">
      <c r="A30" s="5" t="s">
        <v>13</v>
      </c>
      <c r="B30" s="21">
        <v>-197</v>
      </c>
      <c r="C30" s="21">
        <v>-167</v>
      </c>
      <c r="D30" s="21">
        <f>-155-10</f>
        <v>-165</v>
      </c>
      <c r="E30" s="19"/>
      <c r="F30" s="5"/>
      <c r="G30" s="5"/>
      <c r="H30" s="5"/>
      <c r="I30" s="5"/>
    </row>
    <row r="31" spans="1:9" s="22" customFormat="1" ht="18" x14ac:dyDescent="0.5">
      <c r="A31" s="5" t="s">
        <v>14</v>
      </c>
      <c r="B31" s="21">
        <v>-385</v>
      </c>
      <c r="C31" s="21">
        <v>-264</v>
      </c>
      <c r="D31" s="21">
        <v>-224</v>
      </c>
      <c r="E31" s="5"/>
      <c r="F31" s="5"/>
      <c r="G31" s="5"/>
      <c r="H31" s="5"/>
      <c r="I31" s="5"/>
    </row>
    <row r="32" spans="1:9" s="22" customFormat="1" ht="18" x14ac:dyDescent="0.5">
      <c r="A32" s="5" t="s">
        <v>15</v>
      </c>
      <c r="B32" s="26" t="s">
        <v>18</v>
      </c>
      <c r="C32" s="21">
        <v>-255</v>
      </c>
      <c r="D32" s="21">
        <v>-344</v>
      </c>
      <c r="E32" s="5"/>
      <c r="F32" s="5"/>
      <c r="G32" s="5"/>
      <c r="H32" s="5"/>
      <c r="I32" s="5"/>
    </row>
    <row r="33" spans="1:9" s="22" customFormat="1" ht="18.5" thickBot="1" x14ac:dyDescent="0.55000000000000004">
      <c r="A33" s="5" t="s">
        <v>16</v>
      </c>
      <c r="B33" s="35" t="s">
        <v>31</v>
      </c>
      <c r="C33" s="35"/>
      <c r="D33" s="35"/>
      <c r="E33" s="35"/>
      <c r="F33" s="35"/>
      <c r="G33" s="35"/>
      <c r="H33" s="35"/>
      <c r="I33" s="35"/>
    </row>
    <row r="34" spans="1:9" s="22" customFormat="1" ht="18.5" thickBot="1" x14ac:dyDescent="0.55000000000000004">
      <c r="A34" s="7" t="s">
        <v>21</v>
      </c>
      <c r="B34" s="23">
        <v>-713</v>
      </c>
      <c r="C34" s="23">
        <v>-807</v>
      </c>
      <c r="D34" s="23">
        <v>-850</v>
      </c>
      <c r="E34" s="15"/>
      <c r="F34" s="15"/>
      <c r="G34" s="15"/>
      <c r="H34" s="15"/>
      <c r="I34" s="16"/>
    </row>
    <row r="35" spans="1:9" s="22" customFormat="1" ht="18" x14ac:dyDescent="0.5">
      <c r="A35" s="10"/>
      <c r="B35" s="19"/>
      <c r="C35" s="19"/>
      <c r="D35" s="19"/>
      <c r="E35" s="20"/>
      <c r="F35" s="20"/>
      <c r="G35" s="5"/>
      <c r="H35" s="5"/>
      <c r="I35" s="5"/>
    </row>
    <row r="36" spans="1:9" s="22" customFormat="1" ht="18" x14ac:dyDescent="0.5">
      <c r="A36" s="14" t="s">
        <v>11</v>
      </c>
      <c r="B36" s="5"/>
      <c r="C36" s="5"/>
      <c r="D36" s="5"/>
      <c r="E36" s="5"/>
      <c r="F36" s="5"/>
      <c r="G36" s="5"/>
      <c r="H36" s="5"/>
      <c r="I36" s="5"/>
    </row>
    <row r="37" spans="1:9" s="22" customFormat="1" ht="18" x14ac:dyDescent="0.5">
      <c r="A37" s="5" t="s">
        <v>13</v>
      </c>
      <c r="B37" s="21">
        <v>-5</v>
      </c>
      <c r="C37" s="21">
        <v>155</v>
      </c>
      <c r="D37" s="21">
        <v>365</v>
      </c>
      <c r="E37" s="5"/>
      <c r="F37" s="5"/>
      <c r="G37" s="5"/>
      <c r="H37" s="5"/>
      <c r="I37" s="5"/>
    </row>
    <row r="38" spans="1:9" s="22" customFormat="1" ht="18" x14ac:dyDescent="0.5">
      <c r="A38" s="5" t="s">
        <v>14</v>
      </c>
      <c r="B38" s="21">
        <v>-291</v>
      </c>
      <c r="C38" s="21">
        <v>71</v>
      </c>
      <c r="D38" s="21">
        <v>358</v>
      </c>
      <c r="E38" s="5"/>
      <c r="F38" s="5"/>
      <c r="G38" s="5"/>
      <c r="H38" s="5"/>
      <c r="I38" s="5"/>
    </row>
    <row r="39" spans="1:9" s="22" customFormat="1" ht="18" x14ac:dyDescent="0.5">
      <c r="A39" s="5" t="s">
        <v>15</v>
      </c>
      <c r="B39" s="26" t="s">
        <v>18</v>
      </c>
      <c r="C39" s="21">
        <v>-244</v>
      </c>
      <c r="D39" s="21">
        <v>-65</v>
      </c>
      <c r="E39" s="5"/>
      <c r="F39" s="5"/>
      <c r="G39" s="5"/>
      <c r="H39" s="5"/>
      <c r="I39" s="5"/>
    </row>
    <row r="40" spans="1:9" s="22" customFormat="1" ht="18.5" thickBot="1" x14ac:dyDescent="0.55000000000000004">
      <c r="A40" s="5" t="s">
        <v>16</v>
      </c>
      <c r="B40" s="21">
        <v>199</v>
      </c>
      <c r="C40" s="21">
        <v>123</v>
      </c>
      <c r="D40" s="21">
        <v>127</v>
      </c>
      <c r="E40" s="5"/>
      <c r="F40" s="5"/>
      <c r="G40" s="5"/>
      <c r="H40" s="5"/>
      <c r="I40" s="5"/>
    </row>
    <row r="41" spans="1:9" s="22" customFormat="1" ht="18.5" thickBot="1" x14ac:dyDescent="0.55000000000000004">
      <c r="A41" s="7" t="s">
        <v>21</v>
      </c>
      <c r="B41" s="23">
        <v>-97</v>
      </c>
      <c r="C41" s="23">
        <v>105</v>
      </c>
      <c r="D41" s="23">
        <v>785</v>
      </c>
      <c r="E41" s="15"/>
      <c r="F41" s="15"/>
      <c r="G41" s="15"/>
      <c r="H41" s="15"/>
      <c r="I41" s="16"/>
    </row>
    <row r="42" spans="1:9" s="22" customFormat="1" ht="18" x14ac:dyDescent="0.5">
      <c r="A42" s="5"/>
      <c r="B42" s="5"/>
      <c r="C42" s="5"/>
      <c r="D42" s="5"/>
      <c r="E42" s="5"/>
      <c r="F42" s="5"/>
      <c r="G42" s="5"/>
      <c r="H42" s="5"/>
      <c r="I42" s="5"/>
    </row>
    <row r="43" spans="1:9" s="22" customFormat="1" ht="18" x14ac:dyDescent="0.5">
      <c r="A43" s="5"/>
      <c r="B43" s="5"/>
      <c r="C43" s="5"/>
      <c r="D43" s="5"/>
      <c r="E43" s="5"/>
      <c r="F43" s="5"/>
      <c r="G43" s="5"/>
      <c r="H43" s="5"/>
      <c r="I43" s="5"/>
    </row>
    <row r="44" spans="1:9" s="22" customFormat="1" ht="18" x14ac:dyDescent="0.5">
      <c r="A44" s="5"/>
      <c r="B44" s="5"/>
      <c r="C44" s="5"/>
      <c r="D44" s="5"/>
      <c r="E44" s="5"/>
      <c r="F44" s="5"/>
      <c r="G44" s="5"/>
      <c r="H44" s="5"/>
      <c r="I44" s="5"/>
    </row>
    <row r="45" spans="1:9" s="22" customFormat="1" ht="18" x14ac:dyDescent="0.5">
      <c r="A45" s="5"/>
      <c r="B45" s="5"/>
      <c r="C45" s="5"/>
      <c r="D45" s="5"/>
      <c r="E45" s="5"/>
      <c r="F45" s="5"/>
      <c r="G45" s="5"/>
      <c r="H45" s="5"/>
      <c r="I45" s="5"/>
    </row>
    <row r="46" spans="1:9" s="22" customFormat="1" ht="18" x14ac:dyDescent="0.5">
      <c r="A46" s="5"/>
      <c r="B46" s="5"/>
      <c r="C46" s="5"/>
      <c r="D46" s="5"/>
      <c r="E46" s="5"/>
      <c r="F46" s="5"/>
      <c r="G46" s="5"/>
      <c r="H46" s="5"/>
      <c r="I46" s="5"/>
    </row>
    <row r="47" spans="1:9" s="22" customFormat="1" ht="18" x14ac:dyDescent="0.5">
      <c r="A47" s="5"/>
      <c r="B47" s="5"/>
      <c r="C47" s="5"/>
      <c r="D47" s="5"/>
      <c r="E47" s="5"/>
      <c r="F47" s="5"/>
      <c r="G47" s="5"/>
      <c r="H47" s="5"/>
      <c r="I47" s="5"/>
    </row>
    <row r="48" spans="1:9" s="22" customFormat="1" ht="18" x14ac:dyDescent="0.5">
      <c r="A48" s="5"/>
      <c r="B48" s="5"/>
      <c r="C48" s="5"/>
      <c r="D48" s="5"/>
      <c r="E48" s="5"/>
      <c r="F48" s="5"/>
      <c r="G48" s="5"/>
      <c r="H48" s="5"/>
      <c r="I48" s="5"/>
    </row>
    <row r="49" spans="1:9" s="22" customFormat="1" ht="18" x14ac:dyDescent="0.5">
      <c r="A49" s="5"/>
      <c r="B49" s="5"/>
      <c r="C49" s="5"/>
      <c r="D49" s="5"/>
      <c r="E49" s="5"/>
      <c r="F49" s="5"/>
      <c r="G49" s="5"/>
      <c r="H49" s="5"/>
      <c r="I49" s="5"/>
    </row>
    <row r="50" spans="1:9" s="22" customFormat="1" ht="18" x14ac:dyDescent="0.5">
      <c r="A50" s="5"/>
      <c r="B50" s="5"/>
      <c r="C50" s="5"/>
      <c r="D50" s="5"/>
      <c r="E50" s="5"/>
      <c r="F50" s="5"/>
      <c r="G50" s="5"/>
      <c r="H50" s="5"/>
      <c r="I50" s="5"/>
    </row>
    <row r="51" spans="1:9" s="22" customFormat="1" ht="18" x14ac:dyDescent="0.5">
      <c r="A51" s="5"/>
      <c r="B51" s="5"/>
      <c r="C51" s="5"/>
      <c r="D51" s="5"/>
      <c r="E51" s="5"/>
      <c r="F51" s="5"/>
      <c r="G51" s="5"/>
      <c r="H51" s="5"/>
      <c r="I51" s="5"/>
    </row>
    <row r="52" spans="1:9" s="22" customFormat="1" ht="18" x14ac:dyDescent="0.5">
      <c r="A52" s="5"/>
      <c r="B52" s="5"/>
      <c r="C52" s="5"/>
      <c r="D52" s="5"/>
      <c r="E52" s="5"/>
      <c r="F52" s="5"/>
      <c r="G52" s="5"/>
      <c r="H52" s="5"/>
      <c r="I52" s="5"/>
    </row>
    <row r="53" spans="1:9" s="22" customFormat="1" ht="18" x14ac:dyDescent="0.5">
      <c r="A53" s="5"/>
      <c r="B53" s="5"/>
      <c r="C53" s="5"/>
      <c r="D53" s="5"/>
      <c r="E53" s="5"/>
      <c r="F53" s="5"/>
      <c r="G53" s="5"/>
      <c r="H53" s="5"/>
      <c r="I53" s="5"/>
    </row>
    <row r="54" spans="1:9" s="22" customFormat="1" ht="18" x14ac:dyDescent="0.5">
      <c r="A54" s="5"/>
      <c r="B54" s="5"/>
      <c r="C54" s="5"/>
      <c r="D54" s="5"/>
      <c r="E54" s="5"/>
      <c r="F54" s="5"/>
      <c r="G54" s="5"/>
      <c r="H54" s="5"/>
      <c r="I54" s="5"/>
    </row>
    <row r="55" spans="1:9" s="22" customFormat="1" ht="18" x14ac:dyDescent="0.5">
      <c r="A55" s="5"/>
      <c r="B55" s="5"/>
      <c r="C55" s="5"/>
      <c r="D55" s="5"/>
      <c r="E55" s="5"/>
      <c r="F55" s="5"/>
      <c r="G55" s="5"/>
      <c r="H55" s="5"/>
      <c r="I55" s="5"/>
    </row>
    <row r="56" spans="1:9" s="22" customFormat="1" ht="18" x14ac:dyDescent="0.5">
      <c r="A56" s="5"/>
      <c r="B56" s="5"/>
      <c r="C56" s="5"/>
      <c r="D56" s="5"/>
      <c r="E56" s="5"/>
      <c r="F56" s="5"/>
      <c r="G56" s="5"/>
      <c r="H56" s="5"/>
      <c r="I56" s="5"/>
    </row>
    <row r="57" spans="1:9" s="22" customFormat="1" ht="18" x14ac:dyDescent="0.5">
      <c r="A57" s="5"/>
      <c r="B57" s="5"/>
      <c r="C57" s="5"/>
      <c r="D57" s="5"/>
      <c r="E57" s="5"/>
      <c r="F57" s="5"/>
      <c r="G57" s="5"/>
      <c r="H57" s="5"/>
      <c r="I57" s="5"/>
    </row>
    <row r="58" spans="1:9" s="22" customFormat="1" ht="18" x14ac:dyDescent="0.5">
      <c r="A58" s="5"/>
      <c r="B58" s="5"/>
      <c r="C58" s="5"/>
      <c r="D58" s="5"/>
      <c r="E58" s="5"/>
      <c r="F58" s="5"/>
      <c r="G58" s="5"/>
      <c r="H58" s="5"/>
      <c r="I58" s="5"/>
    </row>
    <row r="59" spans="1:9" s="22" customFormat="1" ht="18" x14ac:dyDescent="0.5">
      <c r="A59" s="5"/>
      <c r="B59" s="5"/>
      <c r="C59" s="5"/>
      <c r="D59" s="5"/>
      <c r="E59" s="5"/>
      <c r="F59" s="5"/>
      <c r="G59" s="5"/>
      <c r="H59" s="5"/>
      <c r="I59" s="5"/>
    </row>
    <row r="60" spans="1:9" s="22" customFormat="1" ht="18" x14ac:dyDescent="0.5">
      <c r="A60" s="5"/>
      <c r="B60" s="5"/>
      <c r="C60" s="5"/>
      <c r="D60" s="5"/>
      <c r="E60" s="5"/>
      <c r="F60" s="5"/>
      <c r="G60" s="5"/>
      <c r="H60" s="5"/>
      <c r="I60" s="5"/>
    </row>
    <row r="61" spans="1:9" s="22" customFormat="1" ht="18" x14ac:dyDescent="0.5">
      <c r="A61" s="5"/>
      <c r="B61" s="5"/>
      <c r="C61" s="5"/>
      <c r="D61" s="5"/>
      <c r="E61" s="5"/>
      <c r="F61" s="5"/>
      <c r="G61" s="5"/>
      <c r="H61" s="5"/>
      <c r="I61" s="5"/>
    </row>
    <row r="62" spans="1:9" s="22" customFormat="1" ht="18" x14ac:dyDescent="0.5">
      <c r="A62" s="5"/>
      <c r="B62" s="5"/>
      <c r="C62" s="5"/>
      <c r="D62" s="5"/>
      <c r="E62" s="5"/>
      <c r="F62" s="5"/>
      <c r="G62" s="5"/>
      <c r="H62" s="5"/>
      <c r="I62" s="5"/>
    </row>
    <row r="63" spans="1:9" s="22" customFormat="1" ht="18" x14ac:dyDescent="0.5">
      <c r="A63" s="5"/>
      <c r="B63" s="5"/>
      <c r="C63" s="5"/>
      <c r="D63" s="5"/>
      <c r="E63" s="5"/>
      <c r="F63" s="5"/>
      <c r="G63" s="5"/>
      <c r="H63" s="5"/>
      <c r="I63" s="5"/>
    </row>
    <row r="64" spans="1:9" s="22" customFormat="1" ht="18" x14ac:dyDescent="0.5">
      <c r="A64" s="5"/>
      <c r="B64" s="5"/>
      <c r="C64" s="5"/>
      <c r="D64" s="5"/>
      <c r="E64" s="5"/>
      <c r="F64" s="5"/>
      <c r="G64" s="5"/>
      <c r="H64" s="5"/>
      <c r="I64" s="5"/>
    </row>
    <row r="65" spans="1:9" s="22" customFormat="1" ht="18" x14ac:dyDescent="0.5">
      <c r="A65" s="5"/>
      <c r="B65" s="5"/>
      <c r="C65" s="5"/>
      <c r="D65" s="5"/>
      <c r="E65" s="5"/>
      <c r="F65" s="5"/>
      <c r="G65" s="5"/>
      <c r="H65" s="5"/>
      <c r="I65" s="5"/>
    </row>
    <row r="66" spans="1:9" s="22" customFormat="1" ht="18" x14ac:dyDescent="0.5">
      <c r="A66" s="5"/>
      <c r="B66" s="5"/>
      <c r="C66" s="5"/>
      <c r="D66" s="5"/>
      <c r="E66" s="5"/>
      <c r="F66" s="5"/>
      <c r="G66" s="5"/>
      <c r="H66" s="5"/>
      <c r="I66" s="5"/>
    </row>
    <row r="67" spans="1:9" s="22" customFormat="1" ht="18" x14ac:dyDescent="0.5">
      <c r="A67" s="5"/>
      <c r="B67" s="5"/>
      <c r="C67" s="5"/>
      <c r="D67" s="5"/>
      <c r="E67" s="5"/>
      <c r="F67" s="5"/>
      <c r="G67" s="5"/>
      <c r="H67" s="5"/>
      <c r="I67" s="5"/>
    </row>
    <row r="68" spans="1:9" s="22" customFormat="1" ht="18" x14ac:dyDescent="0.5">
      <c r="A68" s="5"/>
      <c r="B68" s="5"/>
      <c r="C68" s="5"/>
      <c r="D68" s="5"/>
      <c r="E68" s="5"/>
      <c r="F68" s="5"/>
      <c r="G68" s="5"/>
      <c r="H68" s="5"/>
      <c r="I68" s="5"/>
    </row>
    <row r="69" spans="1:9" s="22" customFormat="1" ht="18" x14ac:dyDescent="0.5">
      <c r="A69" s="5"/>
      <c r="B69" s="5"/>
      <c r="C69" s="5"/>
      <c r="D69" s="5"/>
      <c r="E69" s="5"/>
      <c r="F69" s="5"/>
      <c r="G69" s="5"/>
      <c r="H69" s="5"/>
      <c r="I69" s="5"/>
    </row>
    <row r="70" spans="1:9" s="22" customFormat="1" ht="18" x14ac:dyDescent="0.5">
      <c r="A70" s="5"/>
      <c r="B70" s="5"/>
      <c r="C70" s="5"/>
      <c r="D70" s="5"/>
      <c r="E70" s="5"/>
      <c r="F70" s="5"/>
      <c r="G70" s="5"/>
      <c r="H70" s="5"/>
      <c r="I70" s="5"/>
    </row>
    <row r="71" spans="1:9" s="22" customFormat="1" ht="18" x14ac:dyDescent="0.5">
      <c r="A71" s="5"/>
      <c r="B71" s="5"/>
      <c r="C71" s="5"/>
      <c r="D71" s="5"/>
      <c r="E71" s="5"/>
      <c r="F71" s="5"/>
      <c r="G71" s="5"/>
      <c r="H71" s="5"/>
      <c r="I71" s="5"/>
    </row>
    <row r="72" spans="1:9" s="22" customFormat="1" ht="18" x14ac:dyDescent="0.5">
      <c r="A72" s="5"/>
      <c r="B72" s="5"/>
      <c r="C72" s="5"/>
      <c r="D72" s="5"/>
      <c r="E72" s="5"/>
      <c r="F72" s="5"/>
      <c r="G72" s="5"/>
      <c r="H72" s="5"/>
      <c r="I72" s="5"/>
    </row>
    <row r="73" spans="1:9" s="22" customFormat="1" ht="18" x14ac:dyDescent="0.5">
      <c r="A73" s="5"/>
      <c r="B73" s="5"/>
      <c r="C73" s="5"/>
      <c r="D73" s="5"/>
      <c r="E73" s="5"/>
      <c r="F73" s="5"/>
      <c r="G73" s="5"/>
      <c r="H73" s="5"/>
      <c r="I73" s="5"/>
    </row>
    <row r="74" spans="1:9" s="22" customFormat="1" ht="18" x14ac:dyDescent="0.5">
      <c r="A74" s="5"/>
      <c r="B74" s="5"/>
      <c r="C74" s="5"/>
      <c r="D74" s="5"/>
      <c r="E74" s="5"/>
      <c r="F74" s="5"/>
      <c r="G74" s="5"/>
      <c r="H74" s="5"/>
      <c r="I74" s="5"/>
    </row>
    <row r="75" spans="1:9" s="22" customFormat="1" ht="18" x14ac:dyDescent="0.5">
      <c r="A75" s="5"/>
      <c r="B75" s="5"/>
      <c r="C75" s="5"/>
      <c r="D75" s="5"/>
      <c r="E75" s="5"/>
      <c r="F75" s="5"/>
      <c r="G75" s="5"/>
      <c r="H75" s="5"/>
      <c r="I75" s="5"/>
    </row>
    <row r="76" spans="1:9" s="22" customFormat="1" ht="18" x14ac:dyDescent="0.5">
      <c r="A76" s="5"/>
      <c r="B76" s="5"/>
      <c r="C76" s="5"/>
      <c r="D76" s="5"/>
      <c r="E76" s="5"/>
      <c r="F76" s="5"/>
      <c r="G76" s="5"/>
      <c r="H76" s="5"/>
      <c r="I76" s="5"/>
    </row>
    <row r="77" spans="1:9" s="22" customFormat="1" ht="18" x14ac:dyDescent="0.5">
      <c r="A77" s="5"/>
      <c r="B77" s="5"/>
      <c r="C77" s="5"/>
      <c r="D77" s="5"/>
      <c r="E77" s="5"/>
      <c r="F77" s="5"/>
      <c r="G77" s="5"/>
      <c r="H77" s="5"/>
      <c r="I77" s="5"/>
    </row>
    <row r="78" spans="1:9" s="22" customFormat="1" ht="18" x14ac:dyDescent="0.5">
      <c r="A78" s="5"/>
      <c r="B78" s="5"/>
      <c r="C78" s="5"/>
      <c r="D78" s="5"/>
      <c r="E78" s="5"/>
      <c r="F78" s="5"/>
      <c r="G78" s="5"/>
      <c r="H78" s="5"/>
      <c r="I78" s="5"/>
    </row>
    <row r="79" spans="1:9" s="22" customFormat="1" ht="18" x14ac:dyDescent="0.5">
      <c r="A79" s="5"/>
      <c r="B79" s="5"/>
      <c r="C79" s="5"/>
      <c r="D79" s="5"/>
      <c r="E79" s="5"/>
      <c r="F79" s="5"/>
      <c r="G79" s="5"/>
      <c r="H79" s="5"/>
      <c r="I79" s="5"/>
    </row>
    <row r="80" spans="1:9" s="22" customFormat="1" ht="18" x14ac:dyDescent="0.5">
      <c r="A80" s="5"/>
      <c r="B80" s="5"/>
      <c r="C80" s="5"/>
      <c r="D80" s="5"/>
      <c r="E80" s="5"/>
      <c r="F80" s="5"/>
      <c r="G80" s="5"/>
      <c r="H80" s="5"/>
      <c r="I80" s="5"/>
    </row>
    <row r="81" spans="1:9" s="22" customFormat="1" ht="18" x14ac:dyDescent="0.5">
      <c r="A81" s="5"/>
      <c r="B81" s="5"/>
      <c r="C81" s="5"/>
      <c r="D81" s="5"/>
      <c r="E81" s="5"/>
      <c r="F81" s="5"/>
      <c r="G81" s="5"/>
      <c r="H81" s="5"/>
      <c r="I81" s="5"/>
    </row>
    <row r="82" spans="1:9" s="22" customFormat="1" ht="18" x14ac:dyDescent="0.5">
      <c r="A82" s="5"/>
      <c r="B82" s="5"/>
      <c r="C82" s="5"/>
      <c r="D82" s="5"/>
      <c r="E82" s="5"/>
      <c r="F82" s="5"/>
      <c r="G82" s="5"/>
      <c r="H82" s="5"/>
      <c r="I82" s="5"/>
    </row>
    <row r="83" spans="1:9" s="22" customFormat="1" ht="18" x14ac:dyDescent="0.5">
      <c r="A83" s="5"/>
      <c r="B83" s="5"/>
      <c r="C83" s="5"/>
      <c r="D83" s="5"/>
      <c r="E83" s="5"/>
      <c r="F83" s="5"/>
      <c r="G83" s="5"/>
      <c r="H83" s="5"/>
      <c r="I83" s="5"/>
    </row>
    <row r="84" spans="1:9" s="22" customFormat="1" ht="18" x14ac:dyDescent="0.5">
      <c r="A84" s="5"/>
      <c r="B84" s="5"/>
      <c r="C84" s="5"/>
      <c r="D84" s="5"/>
      <c r="E84" s="5"/>
      <c r="F84" s="5"/>
      <c r="G84" s="5"/>
      <c r="H84" s="5"/>
      <c r="I84" s="5"/>
    </row>
    <row r="85" spans="1:9" s="22" customFormat="1" ht="18" x14ac:dyDescent="0.5">
      <c r="A85" s="5"/>
      <c r="B85" s="5"/>
      <c r="C85" s="5"/>
      <c r="D85" s="5"/>
      <c r="E85" s="5"/>
      <c r="F85" s="5"/>
      <c r="G85" s="5"/>
      <c r="H85" s="5"/>
      <c r="I85" s="5"/>
    </row>
    <row r="86" spans="1:9" s="22" customFormat="1" ht="18" x14ac:dyDescent="0.5">
      <c r="A86" s="5"/>
      <c r="B86" s="5"/>
      <c r="C86" s="5"/>
      <c r="D86" s="5"/>
      <c r="E86" s="5"/>
      <c r="F86" s="5"/>
      <c r="G86" s="5"/>
      <c r="H86" s="5"/>
      <c r="I86" s="5"/>
    </row>
    <row r="87" spans="1:9" s="22" customFormat="1" ht="18" x14ac:dyDescent="0.5">
      <c r="A87" s="5"/>
      <c r="B87" s="5"/>
      <c r="C87" s="5"/>
      <c r="D87" s="5"/>
      <c r="E87" s="5"/>
      <c r="F87" s="5"/>
      <c r="G87" s="5"/>
      <c r="H87" s="5"/>
      <c r="I87" s="5"/>
    </row>
    <row r="88" spans="1:9" s="22" customFormat="1" ht="18" x14ac:dyDescent="0.5">
      <c r="A88" s="5"/>
      <c r="B88" s="5"/>
      <c r="C88" s="5"/>
      <c r="D88" s="5"/>
      <c r="E88" s="5"/>
      <c r="F88" s="5"/>
      <c r="G88" s="5"/>
      <c r="H88" s="5"/>
      <c r="I88" s="5"/>
    </row>
    <row r="89" spans="1:9" s="22" customFormat="1" ht="18" x14ac:dyDescent="0.5">
      <c r="A89" s="5"/>
      <c r="B89" s="5"/>
      <c r="C89" s="5"/>
      <c r="D89" s="5"/>
      <c r="E89" s="5"/>
      <c r="F89" s="5"/>
      <c r="G89" s="5"/>
      <c r="H89" s="5"/>
      <c r="I89" s="5"/>
    </row>
    <row r="90" spans="1:9" s="22" customFormat="1" ht="18" x14ac:dyDescent="0.5">
      <c r="A90" s="5"/>
      <c r="B90" s="5"/>
      <c r="C90" s="5"/>
      <c r="D90" s="5"/>
      <c r="E90" s="5"/>
      <c r="F90" s="5"/>
      <c r="G90" s="5"/>
      <c r="H90" s="5"/>
      <c r="I90" s="5"/>
    </row>
    <row r="91" spans="1:9" s="22" customFormat="1" ht="18" x14ac:dyDescent="0.5">
      <c r="A91" s="5"/>
      <c r="B91" s="5"/>
      <c r="C91" s="5"/>
      <c r="D91" s="5"/>
      <c r="E91" s="5"/>
      <c r="F91" s="5"/>
      <c r="G91" s="5"/>
      <c r="H91" s="5"/>
      <c r="I91" s="5"/>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Enterprise</vt:lpstr>
      <vt:lpstr>Drivers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Delalio</dc:creator>
  <cp:lastModifiedBy>Joe DeCristofaro</cp:lastModifiedBy>
  <dcterms:created xsi:type="dcterms:W3CDTF">2023-11-09T16:59:36Z</dcterms:created>
  <dcterms:modified xsi:type="dcterms:W3CDTF">2023-11-13T21:37:19Z</dcterms:modified>
</cp:coreProperties>
</file>